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worksheets/sheet8.xml" ContentType="application/vnd.openxmlformats-officedocument.spreadsheetml.worksheet+xml"/>
  <Override PartName="/xl/drawings/drawing2.xml" ContentType="application/vnd.openxmlformats-officedocument.drawing+xml"/>
  <Override PartName="/xl/worksheets/sheet9.xml" ContentType="application/vnd.openxmlformats-officedocument.spreadsheetml.worksheet+xml"/>
  <Override PartName="/xl/drawings/drawing3.xml" ContentType="application/vnd.openxmlformats-officedocument.drawing+xml"/>
  <Override PartName="/xl/worksheets/sheet10.xml" ContentType="application/vnd.openxmlformats-officedocument.spreadsheetml.worksheet+xml"/>
  <Override PartName="/xl/drawings/drawing4.xml" ContentType="application/vnd.openxmlformats-officedocument.drawing+xml"/>
  <Override PartName="/xl/worksheets/sheet11.xml" ContentType="application/vnd.openxmlformats-officedocument.spreadsheetml.worksheet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6" autoFilterDateGrouping="1"/>
  </bookViews>
  <sheets>
    <sheet xmlns:r="http://schemas.openxmlformats.org/officeDocument/2006/relationships" name="ShortScan" sheetId="1" state="visible" r:id="rId1"/>
    <sheet xmlns:r="http://schemas.openxmlformats.org/officeDocument/2006/relationships" name="StrictScan" sheetId="2" state="visible" r:id="rId2"/>
    <sheet xmlns:r="http://schemas.openxmlformats.org/officeDocument/2006/relationships" name="Quantization" sheetId="3" state="visible" r:id="rId3"/>
    <sheet xmlns:r="http://schemas.openxmlformats.org/officeDocument/2006/relationships" name="LongReasoning" sheetId="4" state="visible" r:id="rId4"/>
    <sheet xmlns:r="http://schemas.openxmlformats.org/officeDocument/2006/relationships" name="MTP" sheetId="5" state="visible" r:id="rId5"/>
    <sheet xmlns:r="http://schemas.openxmlformats.org/officeDocument/2006/relationships" name="DuplicateCost" sheetId="6" state="visible" r:id="rId6"/>
    <sheet xmlns:r="http://schemas.openxmlformats.org/officeDocument/2006/relationships" name="ChartStrict" sheetId="7" state="visible" r:id="rId7"/>
    <sheet xmlns:r="http://schemas.openxmlformats.org/officeDocument/2006/relationships" name="ChartQuant" sheetId="8" state="visible" r:id="rId8"/>
    <sheet xmlns:r="http://schemas.openxmlformats.org/officeDocument/2006/relationships" name="ChartLongScore" sheetId="9" state="visible" r:id="rId9"/>
    <sheet xmlns:r="http://schemas.openxmlformats.org/officeDocument/2006/relationships" name="ChartLongRepeat" sheetId="10" state="visible" r:id="rId10"/>
    <sheet xmlns:r="http://schemas.openxmlformats.org/officeDocument/2006/relationships" name="ChartMTP" sheetId="11" state="visible" r:id="rId1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styles" Target="styles.xml" Id="rId12"/><Relationship Type="http://schemas.openxmlformats.org/officeDocument/2006/relationships/theme" Target="theme/theme1.xml" Id="rId13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Strict scan mean by candidate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'StrictScan'!D1</f>
            </strRef>
          </tx>
          <spPr>
            <a:ln xmlns:a="http://schemas.openxmlformats.org/drawingml/2006/main">
              <a:prstDash val="solid"/>
            </a:ln>
          </spPr>
          <cat>
            <numRef>
              <f>'StrictScan'!$A$2:$A$7</f>
            </numRef>
          </cat>
          <val>
            <numRef>
              <f>'StrictScan'!$D$2:$D$7</f>
            </numRef>
          </val>
        </ser>
        <dLbls/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Candidate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Mean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BF16 versus IQ4_NL probes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'Quantization'!B1</f>
            </strRef>
          </tx>
          <spPr>
            <a:ln xmlns:a="http://schemas.openxmlformats.org/drawingml/2006/main">
              <a:prstDash val="solid"/>
            </a:ln>
          </spPr>
          <cat>
            <numRef>
              <f>'Quantization'!$A$2:$A$6</f>
            </numRef>
          </cat>
          <val>
            <numRef>
              <f>'Quantization'!$B$2:$B$6</f>
            </numRef>
          </val>
        </ser>
        <ser>
          <idx val="1"/>
          <order val="1"/>
          <tx>
            <strRef>
              <f>'Quantization'!C1</f>
            </strRef>
          </tx>
          <spPr>
            <a:ln xmlns:a="http://schemas.openxmlformats.org/drawingml/2006/main">
              <a:prstDash val="solid"/>
            </a:ln>
          </spPr>
          <cat>
            <numRef>
              <f>'Quantization'!$A$2:$A$6</f>
            </numRef>
          </cat>
          <val>
            <numRef>
              <f>'Quantization'!$C$2:$C$6</f>
            </numRef>
          </val>
        </ser>
        <dLbls/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Probe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Score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11/14 versus 15/20 composite score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'LongReasoning'!B1</f>
            </strRef>
          </tx>
          <spPr>
            <a:ln xmlns:a="http://schemas.openxmlformats.org/drawingml/2006/main">
              <a:prstDash val="solid"/>
            </a:ln>
          </spPr>
          <cat>
            <numRef>
              <f>'LongReasoning'!$A$2:$A$3</f>
            </numRef>
          </cat>
          <val>
            <numRef>
              <f>'LongReasoning'!$B$2:$B$3</f>
            </numRef>
          </val>
        </ser>
        <dLbls/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Model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Score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4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Worst 4-gram repeat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'LongReasoning'!F1</f>
            </strRef>
          </tx>
          <spPr>
            <a:ln xmlns:a="http://schemas.openxmlformats.org/drawingml/2006/main">
              <a:prstDash val="solid"/>
            </a:ln>
          </spPr>
          <cat>
            <numRef>
              <f>'LongReasoning'!$A$2:$A$3</f>
            </numRef>
          </cat>
          <val>
            <numRef>
              <f>'LongReasoning'!$F$2:$F$3</f>
            </numRef>
          </val>
        </ser>
        <dLbls/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Model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Count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5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MTP decode speed notes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'MTP'!B1</f>
            </strRef>
          </tx>
          <spPr>
            <a:ln xmlns:a="http://schemas.openxmlformats.org/drawingml/2006/main">
              <a:prstDash val="solid"/>
            </a:ln>
          </spPr>
          <cat>
            <numRef>
              <f>'MTP'!$A$2:$A$6</f>
            </numRef>
          </cat>
          <val>
            <numRef>
              <f>'MTP'!$B$2:$B$6</f>
            </numRef>
          </val>
        </ser>
        <dLbls/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Profile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tokens/sec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/></Relationships>
</file>

<file path=xl/drawings/_rels/drawing3.xml.rels><Relationships xmlns="http://schemas.openxmlformats.org/package/2006/relationships"><Relationship Type="http://schemas.openxmlformats.org/officeDocument/2006/relationships/chart" Target="/xl/charts/chart3.xml" Id="rId1"/></Relationships>
</file>

<file path=xl/drawings/_rels/drawing4.xml.rels><Relationships xmlns="http://schemas.openxmlformats.org/package/2006/relationships"><Relationship Type="http://schemas.openxmlformats.org/officeDocument/2006/relationships/chart" Target="/xl/charts/chart4.xml" Id="rId1"/></Relationships>
</file>

<file path=xl/drawings/_rels/drawing5.xml.rels><Relationships xmlns="http://schemas.openxmlformats.org/package/2006/relationships"><Relationship Type="http://schemas.openxmlformats.org/officeDocument/2006/relationships/chart" Target="/xl/charts/chart5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0</col>
      <colOff>0</colOff>
      <row>1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3.xml><?xml version="1.0" encoding="utf-8"?>
<wsDr xmlns="http://schemas.openxmlformats.org/drawingml/2006/spreadsheetDrawing">
  <oneCellAnchor>
    <from>
      <col>0</col>
      <colOff>0</colOff>
      <row>1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4.xml><?xml version="1.0" encoding="utf-8"?>
<wsDr xmlns="http://schemas.openxmlformats.org/drawingml/2006/spreadsheetDrawing">
  <oneCellAnchor>
    <from>
      <col>0</col>
      <colOff>0</colOff>
      <row>1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5.xml><?xml version="1.0" encoding="utf-8"?>
<wsDr xmlns="http://schemas.openxmlformats.org/drawingml/2006/spreadsheetDrawing">
  <oneCellAnchor>
    <from>
      <col>0</col>
      <colOff>0</colOff>
      <row>1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Relationships xmlns="http://schemas.openxmlformats.org/package/2006/relationships"><Relationship Type="http://schemas.openxmlformats.org/officeDocument/2006/relationships/drawing" Target="/xl/drawings/drawing4.xml" Id="rId1"/></Relationships>
</file>

<file path=xl/worksheets/_rels/sheet11.xml.rels><Relationships xmlns="http://schemas.openxmlformats.org/package/2006/relationships"><Relationship Type="http://schemas.openxmlformats.org/officeDocument/2006/relationships/drawing" Target="/xl/drawings/drawing5.xml" Id="rId1"/></Relationships>
</file>

<file path=xl/worksheets/_rels/sheet7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8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_rels/sheet9.xml.rels><Relationships xmlns="http://schemas.openxmlformats.org/package/2006/relationships"><Relationship Type="http://schemas.openxmlformats.org/officeDocument/2006/relationships/drawing" Target="/xl/drawings/drawing3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13" customWidth="1" min="1" max="1"/>
    <col width="16" customWidth="1" min="2" max="2"/>
    <col width="16" customWidth="1" min="3" max="3"/>
    <col width="16" customWidth="1" min="4" max="4"/>
  </cols>
  <sheetData>
    <row r="1">
      <c r="A1" t="inlineStr">
        <is>
          <t>Candidate</t>
        </is>
      </c>
      <c r="B1" t="inlineStr">
        <is>
          <t>Math16</t>
        </is>
      </c>
      <c r="C1" t="inlineStr">
        <is>
          <t>EQ16</t>
        </is>
      </c>
      <c r="D1" t="inlineStr">
        <is>
          <t>Mean</t>
        </is>
      </c>
    </row>
    <row r="2">
      <c r="A2" t="inlineStr">
        <is>
          <t>24/32</t>
        </is>
      </c>
      <c r="B2" t="n">
        <v>0.8211091978690001</v>
      </c>
      <c r="C2" t="n">
        <v>0.714006410256</v>
      </c>
      <c r="D2" t="n">
        <v>0.767557804063</v>
      </c>
    </row>
    <row r="3">
      <c r="A3" t="inlineStr">
        <is>
          <t>15/20</t>
        </is>
      </c>
      <c r="B3" t="n">
        <v>0.818587204441</v>
      </c>
      <c r="C3" t="n">
        <v>0.71233974359</v>
      </c>
      <c r="D3" t="n">
        <v>0.765463474015</v>
      </c>
    </row>
    <row r="4">
      <c r="A4" t="inlineStr">
        <is>
          <t>11/14</t>
        </is>
      </c>
      <c r="B4" t="n">
        <v>0.802940266061</v>
      </c>
      <c r="C4" t="n">
        <v>0.7156089743589999</v>
      </c>
      <c r="D4" t="n">
        <v>0.75927462021</v>
      </c>
    </row>
    <row r="5">
      <c r="A5" t="inlineStr">
        <is>
          <t>31/34</t>
        </is>
      </c>
      <c r="B5" t="n">
        <v>0.790785226458</v>
      </c>
      <c r="C5" t="n">
        <v>0.713317307692</v>
      </c>
      <c r="D5" t="n">
        <v>0.752051267075</v>
      </c>
    </row>
    <row r="6">
      <c r="A6" t="inlineStr">
        <is>
          <t>30/35</t>
        </is>
      </c>
      <c r="B6" t="n">
        <v>0.8000024125039999</v>
      </c>
      <c r="C6" t="n">
        <v>0.701506410256</v>
      </c>
      <c r="D6" t="n">
        <v>0.75075441138</v>
      </c>
    </row>
    <row r="7">
      <c r="A7" t="inlineStr">
        <is>
          <t>baseline</t>
        </is>
      </c>
      <c r="B7" t="n">
        <v>0.794386893615</v>
      </c>
      <c r="C7" t="n">
        <v>0.706506410256</v>
      </c>
      <c r="D7" t="n">
        <v>0.750446651936</v>
      </c>
    </row>
    <row r="8">
      <c r="A8" t="inlineStr">
        <is>
          <t>11/14+30/35</t>
        </is>
      </c>
      <c r="B8" t="n">
        <v>0.771004791057</v>
      </c>
      <c r="C8" t="n">
        <v>0.709006410256</v>
      </c>
      <c r="D8" t="n">
        <v>0.7400056006570001</v>
      </c>
    </row>
    <row r="9">
      <c r="A9" t="inlineStr">
        <is>
          <t>15/27</t>
        </is>
      </c>
      <c r="B9" t="n">
        <v>0.756966431631</v>
      </c>
      <c r="C9" t="n">
        <v>0.714423076923</v>
      </c>
      <c r="D9" t="n">
        <v>0.735694754277</v>
      </c>
    </row>
    <row r="10">
      <c r="A10" t="inlineStr">
        <is>
          <t>28/36</t>
        </is>
      </c>
      <c r="B10" t="n">
        <v>0.766733023054</v>
      </c>
      <c r="C10" t="n">
        <v>0.700576923077</v>
      </c>
      <c r="D10" t="n">
        <v>0.733654973066</v>
      </c>
    </row>
    <row r="11">
      <c r="A11" t="inlineStr">
        <is>
          <t>9/17</t>
        </is>
      </c>
      <c r="B11" t="n">
        <v>0.730845599481</v>
      </c>
      <c r="C11" t="n">
        <v>0.723525641026</v>
      </c>
      <c r="D11" t="n">
        <v>0.727185620253</v>
      </c>
    </row>
    <row r="12">
      <c r="A12" t="inlineStr">
        <is>
          <t>30/34</t>
        </is>
      </c>
      <c r="B12" t="n">
        <v>0.713382091673</v>
      </c>
      <c r="C12" t="n">
        <v>0.716506410256</v>
      </c>
      <c r="D12" t="n">
        <v>0.714944250965</v>
      </c>
    </row>
    <row r="13">
      <c r="A13" t="inlineStr">
        <is>
          <t>8/17</t>
        </is>
      </c>
      <c r="B13" t="n">
        <v>0.664031335696</v>
      </c>
      <c r="C13" t="n">
        <v>0.724775641026</v>
      </c>
      <c r="D13" t="n">
        <v>0.694403488361</v>
      </c>
    </row>
    <row r="14">
      <c r="A14" t="inlineStr">
        <is>
          <t>20/21</t>
        </is>
      </c>
      <c r="B14" t="n">
        <v>0.680362986157</v>
      </c>
      <c r="C14" t="n">
        <v>0.703525641026</v>
      </c>
      <c r="D14" t="n">
        <v>0.6919443135909999</v>
      </c>
    </row>
  </sheetData>
  <pageMargins left="0.75" right="0.75" top="1" bottom="1" header="0.5" footer="0.5"/>
  <pageSetup paperSize="9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  <drawing xmlns:r="http://schemas.openxmlformats.org/officeDocument/2006/relationships" r:id="rId1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7"/>
  <sheetViews>
    <sheetView workbookViewId="0">
      <selection activeCell="A1" sqref="A1"/>
    </sheetView>
  </sheetViews>
  <sheetFormatPr baseColWidth="8" defaultRowHeight="15"/>
  <cols>
    <col width="12" customWidth="1" min="1" max="1"/>
    <col width="16" customWidth="1" min="2" max="2"/>
    <col width="16" customWidth="1" min="3" max="3"/>
    <col width="16" customWidth="1" min="4" max="4"/>
  </cols>
  <sheetData>
    <row r="1">
      <c r="A1" t="inlineStr">
        <is>
          <t>Candidate</t>
        </is>
      </c>
      <c r="B1" t="inlineStr">
        <is>
          <t>Math120</t>
        </is>
      </c>
      <c r="C1" t="inlineStr">
        <is>
          <t>EQ140</t>
        </is>
      </c>
      <c r="D1" t="inlineStr">
        <is>
          <t>Mean</t>
        </is>
      </c>
    </row>
    <row r="2">
      <c r="A2" t="inlineStr">
        <is>
          <t>15/20</t>
        </is>
      </c>
      <c r="B2" t="n">
        <v>0.9714414879810001</v>
      </c>
      <c r="C2" t="n">
        <v>0.647347002518</v>
      </c>
      <c r="D2" t="n">
        <v>0.8093942452490001</v>
      </c>
    </row>
    <row r="3">
      <c r="A3" t="inlineStr">
        <is>
          <t>31/34</t>
        </is>
      </c>
      <c r="B3" t="n">
        <v>0.977268949295</v>
      </c>
      <c r="C3" t="n">
        <v>0.640750461569</v>
      </c>
      <c r="D3" t="n">
        <v>0.809009705432</v>
      </c>
    </row>
    <row r="4">
      <c r="A4" t="inlineStr">
        <is>
          <t>11/14</t>
        </is>
      </c>
      <c r="B4" t="n">
        <v>0.981498110054</v>
      </c>
      <c r="C4" t="n">
        <v>0.634929404129</v>
      </c>
      <c r="D4" t="n">
        <v>0.8082137570920001</v>
      </c>
    </row>
    <row r="5">
      <c r="A5" t="inlineStr">
        <is>
          <t>24/32</t>
        </is>
      </c>
      <c r="B5" t="n">
        <v>0.971823427719</v>
      </c>
      <c r="C5" t="n">
        <v>0.62855894605</v>
      </c>
      <c r="D5" t="n">
        <v>0.800191186885</v>
      </c>
    </row>
    <row r="6">
      <c r="A6" t="inlineStr">
        <is>
          <t>baseline</t>
        </is>
      </c>
      <c r="B6" t="n">
        <v>0.97018115359</v>
      </c>
      <c r="C6" t="n">
        <v>0.629709748685</v>
      </c>
      <c r="D6" t="n">
        <v>0.799945451137</v>
      </c>
    </row>
    <row r="7">
      <c r="A7" t="inlineStr">
        <is>
          <t>30/35</t>
        </is>
      </c>
      <c r="B7" t="n">
        <v>0.9648411016340001</v>
      </c>
      <c r="C7" t="n">
        <v>0.627520526037</v>
      </c>
      <c r="D7" t="n">
        <v>0.7961808138349999</v>
      </c>
    </row>
  </sheetData>
  <pageMargins left="0.75" right="0.75" top="1" bottom="1" header="0.5" footer="0.5"/>
  <pageSetup paperSize="9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6"/>
  <sheetViews>
    <sheetView workbookViewId="0">
      <selection activeCell="A1" sqref="A1"/>
    </sheetView>
  </sheetViews>
  <sheetFormatPr baseColWidth="8" defaultRowHeight="15"/>
  <cols>
    <col width="12" customWidth="1" min="1" max="1"/>
    <col width="16" customWidth="1" min="2" max="2"/>
    <col width="16" customWidth="1" min="3" max="3"/>
  </cols>
  <sheetData>
    <row r="1">
      <c r="A1" t="inlineStr">
        <is>
          <t>Probe</t>
        </is>
      </c>
      <c r="B1" t="inlineStr">
        <is>
          <t>BF16</t>
        </is>
      </c>
      <c r="C1" t="inlineStr">
        <is>
          <t>IQ4_NL</t>
        </is>
      </c>
    </row>
    <row r="2">
      <c r="A2" t="inlineStr">
        <is>
          <t>Mixed mean</t>
        </is>
      </c>
      <c r="B2" t="n">
        <v>0.729899456744</v>
      </c>
      <c r="C2" t="n">
        <v>0.72443475658</v>
      </c>
    </row>
    <row r="3">
      <c r="A3" t="inlineStr">
        <is>
          <t>math_16</t>
        </is>
      </c>
      <c r="B3" t="n">
        <v>0.8421425343109999</v>
      </c>
      <c r="C3" t="n">
        <v>0.789686148031</v>
      </c>
    </row>
    <row r="4">
      <c r="A4" t="inlineStr">
        <is>
          <t>eq_16</t>
        </is>
      </c>
      <c r="B4" t="n">
        <v>0.71233974359</v>
      </c>
      <c r="C4" t="n">
        <v>0.71108974359</v>
      </c>
    </row>
    <row r="5">
      <c r="A5" t="inlineStr">
        <is>
          <t>math_4</t>
        </is>
      </c>
      <c r="B5" t="n">
        <v>0.485115549077</v>
      </c>
      <c r="C5" t="n">
        <v>0.516963134698</v>
      </c>
    </row>
    <row r="6">
      <c r="A6" t="inlineStr">
        <is>
          <t>gsm8k_5</t>
        </is>
      </c>
      <c r="B6" t="n">
        <v>0.88</v>
      </c>
      <c r="C6" t="n">
        <v>0.88</v>
      </c>
    </row>
  </sheetData>
  <pageMargins left="0.75" right="0.75" top="1" bottom="1" header="0.5" footer="0.5"/>
  <pageSetup paperSize="9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3"/>
  <sheetViews>
    <sheetView workbookViewId="0">
      <selection activeCell="A1" sqref="A1"/>
    </sheetView>
  </sheetViews>
  <sheetFormatPr baseColWidth="8" defaultRowHeight="15"/>
  <cols>
    <col width="14" customWidth="1" min="1" max="1"/>
    <col width="17" customWidth="1" min="2" max="2"/>
    <col width="16" customWidth="1" min="3" max="3"/>
    <col width="16" customWidth="1" min="4" max="4"/>
    <col width="16" customWidth="1" min="5" max="5"/>
    <col width="13" customWidth="1" min="6" max="6"/>
    <col width="16" customWidth="1" min="7" max="7"/>
  </cols>
  <sheetData>
    <row r="1">
      <c r="A1" t="inlineStr">
        <is>
          <t>Model</t>
        </is>
      </c>
      <c r="B1" t="inlineStr">
        <is>
          <t>CompositeScore</t>
        </is>
      </c>
      <c r="C1" t="inlineStr">
        <is>
          <t>FinalExact</t>
        </is>
      </c>
      <c r="D1" t="inlineStr">
        <is>
          <t>AnyExact</t>
        </is>
      </c>
      <c r="E1" t="inlineStr">
        <is>
          <t>MeanBestRel</t>
        </is>
      </c>
      <c r="F1" t="inlineStr">
        <is>
          <t>WorstRepeat</t>
        </is>
      </c>
      <c r="G1" t="inlineStr">
        <is>
          <t>MeanElapsedSec</t>
        </is>
      </c>
    </row>
    <row r="2">
      <c r="A2" t="inlineStr">
        <is>
          <t>11/14 IQ4_NL</t>
        </is>
      </c>
      <c r="B2" t="n">
        <v>0.262836956609</v>
      </c>
      <c r="C2" t="n">
        <v>0.238095238095</v>
      </c>
      <c r="D2" t="n">
        <v>0.380952380952</v>
      </c>
      <c r="E2" t="n">
        <v>0.799798137516</v>
      </c>
      <c r="F2" t="n">
        <v>7</v>
      </c>
      <c r="G2" t="n">
        <v>39.196142857</v>
      </c>
    </row>
    <row r="3">
      <c r="A3" t="inlineStr">
        <is>
          <t>15/20 IQ4_NL</t>
        </is>
      </c>
      <c r="B3" t="n">
        <v>-0.340542983154</v>
      </c>
      <c r="C3" t="n">
        <v>0.238095238095</v>
      </c>
      <c r="D3" t="n">
        <v>0.380952380952</v>
      </c>
      <c r="E3" t="n">
        <v>0.765998739885</v>
      </c>
      <c r="F3" t="n">
        <v>47</v>
      </c>
      <c r="G3" t="n">
        <v>40.100380952</v>
      </c>
    </row>
  </sheetData>
  <pageMargins left="0.75" right="0.75" top="1" bottom="1" header="0.5" footer="0.5"/>
  <pageSetup paperSize="9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6"/>
  <sheetViews>
    <sheetView workbookViewId="0">
      <selection activeCell="A1" sqref="A1"/>
    </sheetView>
  </sheetViews>
  <sheetFormatPr baseColWidth="8" defaultRowHeight="15"/>
  <cols>
    <col width="23" customWidth="1" min="1" max="1"/>
    <col width="17" customWidth="1" min="2" max="2"/>
    <col width="17" customWidth="1" min="3" max="3"/>
    <col width="15" customWidth="1" min="4" max="4"/>
  </cols>
  <sheetData>
    <row r="1">
      <c r="A1" t="inlineStr">
        <is>
          <t>Profile</t>
        </is>
      </c>
      <c r="B1" t="inlineStr">
        <is>
          <t>DecodeTokPerSec</t>
        </is>
      </c>
      <c r="C1" t="inlineStr">
        <is>
          <t>PromptTokPerSec</t>
        </is>
      </c>
      <c r="D1" t="inlineStr">
        <is>
          <t>AcceptancePct</t>
        </is>
      </c>
    </row>
    <row r="2">
      <c r="A2" t="inlineStr">
        <is>
          <t>No MTP graph split</t>
        </is>
      </c>
      <c r="B2" t="n">
        <v>48.6795</v>
      </c>
      <c r="C2" t="n">
        <v>214.9709</v>
      </c>
    </row>
    <row r="3">
      <c r="A3" t="inlineStr">
        <is>
          <t>Naive MTP draft 1</t>
        </is>
      </c>
      <c r="B3" t="n">
        <v>38.155</v>
      </c>
      <c r="D3" t="n">
        <v>65.217</v>
      </c>
    </row>
    <row r="4">
      <c r="A4" t="inlineStr">
        <is>
          <t>Adaptive MTP short</t>
        </is>
      </c>
      <c r="B4" t="n">
        <v>45.3589</v>
      </c>
      <c r="C4" t="n">
        <v>208.79</v>
      </c>
      <c r="D4" t="n">
        <v>72.477</v>
      </c>
    </row>
    <row r="5">
      <c r="A5" t="inlineStr">
        <is>
          <t>No MTP long 768</t>
        </is>
      </c>
      <c r="B5" t="n">
        <v>48.714</v>
      </c>
    </row>
    <row r="6">
      <c r="A6" t="inlineStr">
        <is>
          <t>Adaptive MTP long 768</t>
        </is>
      </c>
      <c r="B6" t="n">
        <v>46.9539</v>
      </c>
      <c r="D6" t="n">
        <v>70.37</v>
      </c>
    </row>
  </sheetData>
  <pageMargins left="0.75" right="0.75" top="1" bottom="1" header="0.5" footer="0.5"/>
  <pageSetup paperSize="9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B8"/>
  <sheetViews>
    <sheetView workbookViewId="0">
      <selection activeCell="A1" sqref="A1"/>
    </sheetView>
  </sheetViews>
  <sheetFormatPr baseColWidth="8" defaultRowHeight="15"/>
  <cols>
    <col width="32" customWidth="1" min="1" max="1"/>
    <col width="12" customWidth="1" min="2" max="2"/>
  </cols>
  <sheetData>
    <row r="1">
      <c r="A1" t="inlineStr">
        <is>
          <t>Item</t>
        </is>
      </c>
      <c r="B1" t="inlineStr">
        <is>
          <t>Value</t>
        </is>
      </c>
    </row>
    <row r="2">
      <c r="A2" t="inlineStr">
        <is>
          <t>GGUF file GiB</t>
        </is>
      </c>
      <c r="B2" t="n">
        <v>15.419</v>
      </c>
    </row>
    <row r="3">
      <c r="A3" t="inlineStr">
        <is>
          <t>Duplicate window GiB</t>
        </is>
      </c>
      <c r="B3" t="n">
        <v>0.994</v>
      </c>
    </row>
    <row r="4">
      <c r="A4" t="inlineStr">
        <is>
          <t>Duplicate pct of file</t>
        </is>
      </c>
      <c r="B4" t="n">
        <v>6.448</v>
      </c>
    </row>
    <row r="5">
      <c r="A5" t="inlineStr">
        <is>
          <t>Duplicate pct of block tensors</t>
        </is>
      </c>
      <c r="B5" t="n">
        <v>7.22</v>
      </c>
    </row>
    <row r="6">
      <c r="A6" t="inlineStr">
        <is>
          <t>Logical layers</t>
        </is>
      </c>
      <c r="B6" t="n">
        <v>69</v>
      </c>
    </row>
    <row r="7">
      <c r="A7" t="inlineStr">
        <is>
          <t>Extra KV FP16 at 131k GiB</t>
        </is>
      </c>
      <c r="B7" t="n">
        <v>1</v>
      </c>
    </row>
    <row r="8">
      <c r="A8" t="inlineStr">
        <is>
          <t>Extra KV FP32 at 131k GiB</t>
        </is>
      </c>
      <c r="B8" t="n">
        <v>2</v>
      </c>
    </row>
  </sheetData>
  <pageMargins left="0.75" right="0.75" top="1" bottom="1" header="0.5" footer="0.5"/>
  <pageSetup paperSize="9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  <drawing xmlns:r="http://schemas.openxmlformats.org/officeDocument/2006/relationships" r:id="rId1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  <drawing xmlns:r="http://schemas.openxmlformats.org/officeDocument/2006/relationships" r:id="rId1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2026-05-06T06:26:34Z</dcterms:created>
  <dcterms:modified xmlns:dcterms="http://purl.org/dc/terms/" xmlns:xsi="http://www.w3.org/2001/XMLSchema-instance" xsi:type="dcterms:W3CDTF">2026-05-06T07:36:44Z</dcterms:modified>
</cp:coreProperties>
</file>